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rifing yeni\"/>
    </mc:Choice>
  </mc:AlternateContent>
  <bookViews>
    <workbookView xWindow="0" yWindow="255" windowWidth="15195" windowHeight="823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MAHALLİ " sheetId="34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'MAHALLİ '!$A$1:$M$19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<sst xmlns="http://schemas.openxmlformats.org/spreadsheetml/2006/main" count="989" uniqueCount="424">
  <si>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</si>
  <si>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</si>
  <si>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</si>
  <si>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</si>
  <si>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</si>
  <si>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</si>
  <si>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</si>
  <si>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</si>
  <si>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</si>
  <si>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</si>
  <si>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</si>
  <si>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</si>
  <si>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</si>
  <si>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</si>
  <si>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</si>
  <si>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</si>
  <si>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</si>
  <si>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</si>
  <si>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</si>
  <si>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</si>
  <si>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</si>
  <si>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</si>
  <si>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</si>
  <si>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</si>
  <si>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</si>
  <si>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</si>
  <si>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</si>
  <si>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</si>
  <si>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</si>
  <si>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</si>
  <si>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</si>
  <si>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</si>
  <si>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</si>
  <si>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</si>
  <si>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</si>
  <si>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</si>
  <si>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</si>
  <si>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</si>
  <si>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</si>
  <si>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</si>
  <si>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</si>
  <si>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</si>
  <si>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</si>
  <si>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</si>
  <si>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</si>
  <si>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</si>
  <si>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</si>
  <si>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</si>
  <si>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</si>
  <si>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</si>
  <si>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</si>
  <si>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</si>
  <si>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</si>
  <si>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</si>
  <si>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</si>
  <si>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</si>
  <si>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</si>
  <si>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</si>
  <si>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</si>
  <si>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</si>
  <si>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</si>
  <si>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</si>
  <si>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</si>
  <si>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</si>
  <si>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</si>
  <si>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</si>
  <si>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</si>
  <si>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</si>
  <si>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</si>
  <si>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</si>
  <si>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</si>
  <si>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</si>
  <si>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</si>
  <si>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</si>
  <si>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</si>
  <si>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</si>
  <si>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</si>
  <si>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</si>
  <si>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</si>
  <si>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</si>
  <si>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</si>
  <si>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</si>
  <si>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</si>
  <si>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</si>
  <si>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</si>
  <si>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</si>
  <si>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</si>
  <si>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</si>
  <si>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</si>
  <si>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</si>
  <si>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</si>
  <si>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</si>
  <si>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</si>
  <si>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</si>
  <si>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</si>
  <si>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</si>
  <si>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</si>
  <si>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</si>
  <si>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</si>
  <si>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</si>
  <si>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</si>
  <si>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</si>
  <si>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</si>
  <si>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</si>
  <si>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</si>
  <si>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</si>
  <si>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</si>
  <si>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</si>
  <si>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</si>
  <si>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</si>
  <si>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</si>
  <si>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</si>
  <si>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</si>
  <si>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</si>
  <si>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</si>
  <si>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</si>
  <si>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</si>
  <si>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</si>
  <si>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</si>
  <si>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</si>
  <si>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</si>
  <si>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</si>
  <si>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</si>
  <si>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</si>
  <si>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</si>
  <si>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</si>
  <si>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</si>
  <si>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</si>
  <si>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</si>
  <si>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</si>
  <si>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</si>
  <si>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</si>
  <si>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</si>
  <si>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</si>
  <si>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</si>
  <si>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</si>
  <si>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</si>
  <si>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</si>
  <si>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</si>
  <si>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</si>
  <si>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</si>
  <si>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</si>
  <si>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</si>
  <si>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</si>
  <si>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</si>
  <si>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</si>
  <si>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</si>
  <si>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</si>
  <si>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</si>
  <si>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</si>
  <si>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</si>
  <si>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</si>
  <si>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</si>
  <si>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</si>
  <si>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</si>
  <si>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</si>
  <si>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</si>
  <si>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</si>
  <si>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</si>
  <si>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</si>
  <si>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</si>
  <si>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</si>
  <si>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</si>
  <si>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</si>
  <si>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</si>
  <si>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</si>
  <si>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</si>
  <si>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</si>
  <si>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</si>
  <si>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</si>
  <si>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</si>
  <si>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</si>
  <si>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</si>
  <si>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</si>
  <si>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</si>
  <si>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</si>
  <si>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</si>
  <si>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</si>
  <si>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</si>
  <si>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</si>
  <si>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</si>
  <si>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</si>
  <si>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</si>
  <si>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</si>
  <si>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</si>
  <si>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</si>
  <si>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</si>
  <si>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</si>
  <si>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</si>
  <si>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</si>
  <si>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</si>
  <si>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</si>
  <si>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</si>
  <si>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</si>
  <si>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</si>
  <si>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</si>
  <si>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</si>
  <si>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</si>
  <si>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</si>
  <si>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</si>
  <si>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</si>
  <si>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</si>
  <si>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</si>
  <si>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</si>
  <si>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</si>
  <si>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</si>
  <si>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</si>
  <si>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</si>
  <si>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</si>
  <si>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</si>
  <si>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</si>
  <si>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</si>
  <si>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</si>
  <si>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</si>
  <si>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</si>
  <si>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</si>
  <si>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</si>
  <si>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</si>
  <si>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</si>
  <si>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</si>
  <si>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</si>
  <si>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</si>
  <si>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</si>
  <si>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</si>
  <si>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</si>
  <si>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</si>
  <si>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</si>
  <si>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</si>
  <si>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</si>
  <si>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</si>
  <si>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</si>
  <si>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</si>
  <si>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</si>
  <si>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</si>
  <si>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</si>
  <si>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</si>
  <si>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</si>
  <si>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</si>
  <si>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</si>
  <si>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</si>
  <si>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</si>
  <si>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</si>
  <si>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</si>
  <si>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</si>
  <si>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</si>
  <si>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</si>
  <si>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</si>
  <si>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</si>
  <si>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</si>
  <si>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</si>
  <si>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</si>
  <si>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</si>
  <si>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</si>
  <si>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</si>
  <si>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</si>
  <si>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</si>
  <si>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</si>
  <si>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</si>
  <si>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</si>
  <si>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</si>
  <si>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</si>
  <si>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</si>
  <si>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</si>
  <si>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</si>
  <si>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</si>
  <si>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</si>
  <si>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</si>
  <si>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</si>
  <si>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</si>
  <si>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</si>
  <si>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</si>
  <si>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</si>
  <si>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</si>
  <si>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</si>
  <si>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</si>
  <si>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</si>
  <si>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</si>
  <si>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</si>
  <si>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</si>
  <si>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</si>
  <si>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</si>
  <si>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</si>
  <si>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</si>
  <si>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</si>
  <si>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</si>
  <si>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</si>
  <si>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</si>
  <si>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</si>
  <si>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</si>
  <si>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</si>
  <si>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</si>
  <si>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</si>
  <si>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</si>
  <si>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</si>
  <si>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</si>
  <si>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</si>
  <si>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</si>
  <si>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</si>
  <si>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</si>
  <si>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</si>
  <si>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</si>
  <si>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</si>
  <si>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</si>
  <si>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</si>
  <si>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</si>
  <si>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</si>
  <si>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</si>
  <si>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</si>
  <si>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</si>
  <si>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</si>
  <si>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</si>
  <si>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</si>
  <si>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</si>
  <si>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</si>
  <si>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</si>
  <si>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</si>
  <si>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</si>
  <si>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</si>
  <si>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</si>
  <si>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</si>
  <si>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</si>
  <si>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</si>
  <si>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</si>
  <si>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</si>
  <si>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</si>
  <si>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</si>
  <si>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</si>
  <si>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</si>
  <si>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</si>
  <si>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</si>
  <si>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</si>
  <si>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</si>
  <si>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</si>
  <si>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</si>
  <si>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</si>
  <si>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</si>
  <si>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</si>
  <si>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</si>
  <si>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</si>
  <si>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</si>
  <si>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</si>
  <si>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</si>
  <si>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</si>
  <si>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</si>
  <si>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</si>
  <si>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</si>
  <si>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</si>
  <si>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</si>
  <si>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</si>
  <si>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</si>
  <si>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</si>
  <si>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</si>
  <si>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</si>
  <si>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</si>
  <si>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</si>
  <si>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</si>
  <si>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</si>
  <si>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</si>
  <si>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</si>
  <si>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</si>
  <si>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</si>
  <si>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</si>
  <si>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</si>
  <si>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</si>
  <si>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</si>
  <si>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</si>
  <si>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</si>
  <si>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</si>
  <si>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</si>
  <si>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</si>
  <si>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</si>
  <si>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</si>
  <si>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</si>
  <si>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</si>
  <si>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</si>
  <si>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</si>
  <si>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</si>
  <si>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</si>
  <si>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</si>
  <si>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</si>
  <si>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</si>
  <si>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</si>
  <si>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</si>
  <si>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</si>
  <si>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</si>
  <si>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</si>
  <si>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</si>
  <si>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</si>
  <si>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</si>
  <si>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</si>
  <si>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</si>
  <si>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</si>
  <si>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</si>
  <si>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</si>
  <si>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</si>
  <si>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</si>
  <si>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BELEDİYELERİN TÜRÜ</t>
  </si>
  <si>
    <t>VERGİ GELİRLERİ</t>
  </si>
  <si>
    <t>TEŞEBBÜS VE MÜLKİYET GELİRLERİ</t>
  </si>
  <si>
    <t>ALINAN BAĞIŞ VE YARDIMLAR İLE ÖZEL GELİRLER</t>
  </si>
  <si>
    <t>DİĞER GELİRLER</t>
  </si>
  <si>
    <t>SERMAYE GELİRLERİ</t>
  </si>
  <si>
    <t>ALACAKLARDAN TAHSİLAT</t>
  </si>
  <si>
    <t>RED VE İADELER (-)</t>
  </si>
  <si>
    <t>FİNASMAN</t>
  </si>
  <si>
    <t>İLÇE BELEDİYESİ</t>
  </si>
  <si>
    <t xml:space="preserve"> GİDER BÜTÇESİ</t>
  </si>
  <si>
    <t>PERSONEL GİDERLERİ</t>
  </si>
  <si>
    <t>SOSYAL GÜVENLİK KURUMLARINA DEVLET YARDIMI</t>
  </si>
  <si>
    <t>MAL VE HİZMET ALIM GİDERLERİ</t>
  </si>
  <si>
    <t>FAİZ  GİDERLERİ</t>
  </si>
  <si>
    <t>CARİ TRANSFERLER</t>
  </si>
  <si>
    <t>SERMAYE GİDERLERİ</t>
  </si>
  <si>
    <t>SERMAYE TRANSFERLERİ</t>
  </si>
  <si>
    <t>BORÇ VERME</t>
  </si>
  <si>
    <t>YEDEK ÖDENEKLER</t>
  </si>
  <si>
    <t xml:space="preserve">İLÇE BELEDYELERİ </t>
  </si>
  <si>
    <t>GELİR BÜTÇESİ</t>
  </si>
  <si>
    <t>Hazırlayanın Adı Soyadı</t>
  </si>
  <si>
    <t>E-posta Adresi</t>
  </si>
  <si>
    <t xml:space="preserve">Telefon Numarası </t>
  </si>
  <si>
    <t xml:space="preserve"> BELEDİYELERİN 2018 YILI BÜTÇE TOPLAMI </t>
  </si>
  <si>
    <t>2018 YILI BÜTÇESİ (TL)</t>
  </si>
  <si>
    <t>2018 YILI BÜTÇESİ   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</si>
</sst>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2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Arial"/>
      <family val="2"/>
      <charset val="162"/>
    </font>
    <font>
      <b/>
      <sz val="10"/>
      <name val="Calibri"/>
      <family val="2"/>
      <charset val="162"/>
      <scheme val="minor"/>
    </font>
    <font>
      <b/>
      <sz val="10"/>
      <color rgb="FF000000"/>
      <name val="Arial"/>
      <family val="2"/>
      <charset val="162"/>
    </font>
    <font>
      <b/>
      <sz val="10"/>
      <color rgb="FF0000FF"/>
      <name val="Times New Roman"/>
      <family val="1"/>
      <charset val="162"/>
    </font>
    <font>
      <b/>
      <sz val="10"/>
      <color rgb="FF0000FF"/>
      <name val="Arial"/>
      <family val="2"/>
      <charset val="162"/>
    </font>
    <font>
      <b/>
      <sz val="14"/>
      <color rgb="FFFF0000"/>
      <name val="Times New Roman"/>
      <family val="1"/>
      <charset val="162"/>
    </font>
    <font>
      <b/>
      <sz val="14"/>
      <color theme="5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b/>
      <sz val="10"/>
      <color rgb="FFC00000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49" fontId="19" fillId="5" borderId="4" xfId="0" applyNumberFormat="1" applyFont="1" applyFill="1" applyBorder="1" applyAlignment="1">
      <alignment horizontal="center" vertical="center" wrapText="1"/>
    </xf>
    <xf numFmtId="49" fontId="20" fillId="5" borderId="4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right" vertical="center" wrapText="1" readingOrder="1"/>
    </xf>
    <xf numFmtId="3" fontId="17" fillId="0" borderId="4" xfId="0" applyNumberFormat="1" applyFont="1" applyBorder="1" applyAlignment="1">
      <alignment horizontal="right" vertical="center" wrapText="1" readingOrder="1"/>
    </xf>
    <xf numFmtId="3" fontId="18" fillId="0" borderId="4" xfId="0" applyNumberFormat="1" applyFont="1" applyBorder="1" applyAlignment="1">
      <alignment vertical="center" wrapText="1" readingOrder="1"/>
    </xf>
    <xf numFmtId="3" fontId="18" fillId="0" borderId="4" xfId="0" applyNumberFormat="1" applyFont="1" applyBorder="1" applyAlignment="1">
      <alignment horizontal="right" vertical="center" wrapText="1" readingOrder="1"/>
    </xf>
    <xf numFmtId="3" fontId="23" fillId="5" borderId="4" xfId="0" applyNumberFormat="1" applyFont="1" applyFill="1" applyBorder="1" applyAlignment="1">
      <alignment horizontal="right" vertical="center" wrapText="1" readingOrder="1"/>
    </xf>
    <xf numFmtId="3" fontId="24" fillId="5" borderId="4" xfId="0" applyNumberFormat="1" applyFont="1" applyFill="1" applyBorder="1" applyAlignment="1">
      <alignment horizontal="right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9" fillId="5" borderId="13" xfId="0" applyFont="1" applyFill="1" applyBorder="1" applyAlignment="1">
      <alignment horizontal="left" vertical="center" wrapText="1"/>
    </xf>
    <xf numFmtId="0" fontId="19" fillId="5" borderId="14" xfId="0" applyFont="1" applyFill="1" applyBorder="1" applyAlignment="1">
      <alignment horizontal="left" vertical="center" wrapText="1"/>
    </xf>
    <xf numFmtId="3" fontId="16" fillId="0" borderId="13" xfId="0" applyNumberFormat="1" applyFont="1" applyBorder="1" applyAlignment="1">
      <alignment horizontal="right" vertical="center" wrapText="1" readingOrder="1"/>
    </xf>
    <xf numFmtId="3" fontId="16" fillId="0" borderId="14" xfId="0" applyNumberFormat="1" applyFont="1" applyBorder="1" applyAlignment="1">
      <alignment horizontal="right" vertical="center" wrapText="1" readingOrder="1"/>
    </xf>
    <xf numFmtId="3" fontId="17" fillId="0" borderId="13" xfId="0" applyNumberFormat="1" applyFont="1" applyBorder="1" applyAlignment="1">
      <alignment horizontal="right" vertical="center" wrapText="1" readingOrder="1"/>
    </xf>
    <xf numFmtId="3" fontId="17" fillId="0" borderId="14" xfId="0" applyNumberFormat="1" applyFont="1" applyBorder="1" applyAlignment="1">
      <alignment horizontal="right" vertical="center" wrapText="1" readingOrder="1"/>
    </xf>
    <xf numFmtId="3" fontId="23" fillId="5" borderId="13" xfId="0" applyNumberFormat="1" applyFont="1" applyFill="1" applyBorder="1" applyAlignment="1">
      <alignment horizontal="right" vertical="center" wrapText="1" readingOrder="1"/>
    </xf>
    <xf numFmtId="3" fontId="23" fillId="5" borderId="14" xfId="0" applyNumberFormat="1" applyFont="1" applyFill="1" applyBorder="1" applyAlignment="1">
      <alignment horizontal="right" vertical="center" wrapText="1" readingOrder="1"/>
    </xf>
    <xf numFmtId="0" fontId="23" fillId="5" borderId="13" xfId="0" applyFont="1" applyFill="1" applyBorder="1" applyAlignment="1">
      <alignment horizontal="left" vertical="center"/>
    </xf>
    <xf numFmtId="0" fontId="23" fillId="5" borderId="14" xfId="0" applyFont="1" applyFill="1" applyBorder="1" applyAlignment="1">
      <alignment horizontal="left" vertical="center"/>
    </xf>
    <xf numFmtId="49" fontId="21" fillId="4" borderId="0" xfId="0" applyNumberFormat="1" applyFont="1" applyFill="1" applyBorder="1" applyAlignment="1">
      <alignment horizontal="center"/>
    </xf>
    <xf numFmtId="49" fontId="19" fillId="5" borderId="13" xfId="0" applyNumberFormat="1" applyFont="1" applyFill="1" applyBorder="1" applyAlignment="1">
      <alignment horizontal="center" vertical="center" wrapText="1"/>
    </xf>
    <xf numFmtId="49" fontId="19" fillId="5" borderId="14" xfId="0" applyNumberFormat="1" applyFont="1" applyFill="1" applyBorder="1" applyAlignment="1">
      <alignment horizontal="center" vertical="center" wrapText="1"/>
    </xf>
    <xf numFmtId="3" fontId="19" fillId="5" borderId="13" xfId="0" applyNumberFormat="1" applyFont="1" applyFill="1" applyBorder="1" applyAlignment="1">
      <alignment horizontal="center" vertical="center" wrapText="1"/>
    </xf>
    <xf numFmtId="3" fontId="19" fillId="5" borderId="14" xfId="0" applyNumberFormat="1" applyFont="1" applyFill="1" applyBorder="1" applyAlignment="1">
      <alignment horizontal="center" vertical="center" wrapText="1"/>
    </xf>
    <xf numFmtId="3" fontId="24" fillId="5" borderId="13" xfId="0" applyNumberFormat="1" applyFont="1" applyFill="1" applyBorder="1" applyAlignment="1">
      <alignment horizontal="right" vertical="center" wrapText="1" readingOrder="1"/>
    </xf>
    <xf numFmtId="3" fontId="24" fillId="5" borderId="14" xfId="0" applyNumberFormat="1" applyFont="1" applyFill="1" applyBorder="1" applyAlignment="1">
      <alignment horizontal="right" vertical="center" wrapText="1" readingOrder="1"/>
    </xf>
    <xf numFmtId="49" fontId="22" fillId="5" borderId="4" xfId="0" applyNumberFormat="1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/>
    </xf>
    <xf numFmtId="3" fontId="18" fillId="0" borderId="13" xfId="0" applyNumberFormat="1" applyFont="1" applyBorder="1" applyAlignment="1">
      <alignment horizontal="right" vertical="center" wrapText="1" readingOrder="1"/>
    </xf>
    <xf numFmtId="3" fontId="18" fillId="0" borderId="14" xfId="0" applyNumberFormat="1" applyFont="1" applyBorder="1" applyAlignment="1">
      <alignment horizontal="right" vertical="center" wrapText="1" readingOrder="1"/>
    </xf>
    <xf numFmtId="49" fontId="20" fillId="5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0" t="s">
        <v>84</v>
      </c>
      <c r="C1" s="60"/>
      <c r="D1" s="60"/>
      <c r="E1" s="60"/>
      <c r="F1" s="60"/>
      <c r="G1" s="60"/>
    </row>
    <row r="2" spans="1:249" ht="13.5" thickBot="1"/>
    <row r="3" spans="1:249" ht="24" customHeight="1" thickBot="1">
      <c r="B3" s="57" t="s">
        <v>75</v>
      </c>
      <c r="C3" s="58"/>
      <c r="D3" s="58"/>
      <c r="E3" s="58"/>
      <c r="F3" s="58"/>
      <c r="G3" s="5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61" t="e">
        <f>VLOOKUP('Faaliyeta-4'!O1,#REF!,2,0)</f>
        <v>#REF!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</row>
    <row r="13" spans="1:15" ht="15">
      <c r="A13" s="61" t="e">
        <f>VLOOKUP(O1,#REF!,3,0)</f>
        <v>#REF!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</row>
    <row r="14" spans="1:15" ht="15">
      <c r="A14" s="61" t="e">
        <f>VLOOKUP(O1,#REF!,4,0)</f>
        <v>#REF!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2" t="e">
        <f>VLOOKUP('ünvan zarf'!N1,#REF!,2,0)</f>
        <v>#REF!</v>
      </c>
      <c r="G22" s="62"/>
      <c r="H22" s="62"/>
      <c r="I22" s="62"/>
      <c r="J22" s="62"/>
      <c r="K22" s="62"/>
      <c r="L22" s="62"/>
      <c r="M22" s="62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0" t="s">
        <v>84</v>
      </c>
      <c r="C1" s="60"/>
      <c r="D1" s="60"/>
      <c r="E1" s="60"/>
      <c r="F1" s="60"/>
      <c r="G1" s="60"/>
    </row>
    <row r="2" spans="1:249" ht="13.5" thickBot="1"/>
    <row r="3" spans="1:249" ht="24" customHeight="1" thickBot="1">
      <c r="B3" s="57" t="s">
        <v>75</v>
      </c>
      <c r="C3" s="58"/>
      <c r="D3" s="58"/>
      <c r="E3" s="58"/>
      <c r="F3" s="58"/>
      <c r="G3" s="5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43097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0" t="s">
        <v>84</v>
      </c>
      <c r="C1" s="60"/>
      <c r="D1" s="60"/>
      <c r="E1" s="60"/>
      <c r="F1" s="60"/>
      <c r="G1" s="60"/>
    </row>
    <row r="2" spans="1:249" ht="13.5" thickBot="1"/>
    <row r="3" spans="1:249" ht="24" customHeight="1" thickBot="1">
      <c r="B3" s="57" t="s">
        <v>75</v>
      </c>
      <c r="C3" s="58"/>
      <c r="D3" s="58"/>
      <c r="E3" s="58"/>
      <c r="F3" s="58"/>
      <c r="G3" s="5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60" t="s">
        <v>84</v>
      </c>
      <c r="C1" s="60"/>
      <c r="D1" s="60"/>
      <c r="E1" s="60"/>
      <c r="F1" s="60"/>
      <c r="G1" s="60"/>
    </row>
    <row r="2" spans="1:249" ht="13.5" thickBot="1"/>
    <row r="3" spans="1:249" ht="24" customHeight="1" thickBot="1">
      <c r="B3" s="57" t="s">
        <v>75</v>
      </c>
      <c r="C3" s="58"/>
      <c r="D3" s="58"/>
      <c r="E3" s="58"/>
      <c r="F3" s="58"/>
      <c r="G3" s="5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6"/>
  <dimension ref="A1:R19"/>
  <sheetViews>
    <sheetView tabSelected="1" zoomScaleNormal="100" workbookViewId="0">
      <selection activeCell="K15" sqref="K15"/>
    </sheetView>
  </sheetViews>
  <sheetFormatPr defaultRowHeight="12.75"/>
  <cols>
    <col min="1" max="1" width="11.7109375" customWidth="1"/>
    <col min="2" max="2" width="11.7109375" style="48" customWidth="1"/>
    <col min="3" max="6" width="11.7109375" customWidth="1"/>
    <col min="7" max="7" width="15.7109375" customWidth="1"/>
    <col min="8" max="8" width="11.7109375" customWidth="1"/>
    <col min="9" max="9" width="17.42578125" customWidth="1"/>
    <col min="10" max="10" width="11.7109375" customWidth="1"/>
    <col min="11" max="11" width="12.7109375" customWidth="1"/>
    <col min="12" max="13" width="11.7109375" customWidth="1"/>
  </cols>
  <sheetData>
    <row r="1" spans="1:18" ht="24.75" customHeight="1">
      <c r="A1" s="77" t="s">
        <v>421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8" ht="15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8" s="47" customFormat="1" ht="24.95" customHeight="1">
      <c r="A3" s="84" t="s">
        <v>417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P3"/>
      <c r="Q3"/>
      <c r="R3"/>
    </row>
    <row r="4" spans="1:18" ht="69.95" customHeight="1">
      <c r="A4" s="67" t="s">
        <v>396</v>
      </c>
      <c r="B4" s="68"/>
      <c r="C4" s="49" t="s">
        <v>397</v>
      </c>
      <c r="D4" s="49" t="s">
        <v>398</v>
      </c>
      <c r="E4" s="49" t="s">
        <v>399</v>
      </c>
      <c r="F4" s="49" t="s">
        <v>400</v>
      </c>
      <c r="G4" s="49" t="s">
        <v>401</v>
      </c>
      <c r="H4" s="49" t="s">
        <v>402</v>
      </c>
      <c r="I4" s="49" t="s">
        <v>403</v>
      </c>
      <c r="J4" s="78" t="s">
        <v>404</v>
      </c>
      <c r="K4" s="79"/>
      <c r="L4" s="80" t="s">
        <v>422</v>
      </c>
      <c r="M4" s="81"/>
    </row>
    <row r="5" spans="1:18" ht="24.95" customHeight="1">
      <c r="A5" s="65" t="s">
        <v>405</v>
      </c>
      <c r="B5" s="66"/>
      <c r="C5" s="52"/>
      <c r="D5" s="52"/>
      <c r="E5" s="52"/>
      <c r="F5" s="52"/>
      <c r="G5" s="52"/>
      <c r="H5" s="52"/>
      <c r="I5" s="51"/>
      <c r="J5" s="69"/>
      <c r="K5" s="70"/>
      <c r="L5" s="71"/>
      <c r="M5" s="72"/>
    </row>
    <row r="6" spans="1:18" ht="24.95" customHeight="1">
      <c r="A6" s="75" t="s">
        <v>395</v>
      </c>
      <c r="B6" s="76"/>
      <c r="C6" s="55"/>
      <c r="D6" s="55"/>
      <c r="E6" s="55"/>
      <c r="F6" s="55"/>
      <c r="G6" s="55"/>
      <c r="H6" s="55"/>
      <c r="I6" s="55"/>
      <c r="J6" s="73"/>
      <c r="K6" s="74"/>
      <c r="L6" s="73"/>
      <c r="M6" s="74"/>
    </row>
    <row r="7" spans="1:18" ht="15.75" customHeight="1"/>
    <row r="8" spans="1:18" ht="15.75" customHeight="1"/>
    <row r="9" spans="1:18" s="47" customFormat="1" ht="24.95" customHeight="1">
      <c r="A9" s="84" t="s">
        <v>406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P9"/>
      <c r="Q9"/>
      <c r="R9"/>
    </row>
    <row r="10" spans="1:18" ht="69.95" customHeight="1">
      <c r="A10" s="67" t="s">
        <v>396</v>
      </c>
      <c r="B10" s="68"/>
      <c r="C10" s="50" t="s">
        <v>407</v>
      </c>
      <c r="D10" s="50" t="s">
        <v>408</v>
      </c>
      <c r="E10" s="50" t="s">
        <v>409</v>
      </c>
      <c r="F10" s="50" t="s">
        <v>410</v>
      </c>
      <c r="G10" s="50" t="s">
        <v>411</v>
      </c>
      <c r="H10" s="50" t="s">
        <v>412</v>
      </c>
      <c r="I10" s="50" t="s">
        <v>413</v>
      </c>
      <c r="J10" s="50" t="s">
        <v>414</v>
      </c>
      <c r="K10" s="50" t="s">
        <v>415</v>
      </c>
      <c r="L10" s="88" t="s">
        <v>423</v>
      </c>
      <c r="M10" s="88"/>
    </row>
    <row r="11" spans="1:18" ht="24.95" customHeight="1">
      <c r="A11" s="63" t="s">
        <v>416</v>
      </c>
      <c r="B11" s="64"/>
      <c r="C11" s="54"/>
      <c r="D11" s="54"/>
      <c r="E11" s="54"/>
      <c r="F11" s="54"/>
      <c r="G11" s="54"/>
      <c r="H11" s="54"/>
      <c r="I11" s="54"/>
      <c r="J11" s="53"/>
      <c r="K11" s="53"/>
      <c r="L11" s="86"/>
      <c r="M11" s="87"/>
    </row>
    <row r="12" spans="1:18" ht="24.95" customHeight="1">
      <c r="A12" s="75" t="s">
        <v>395</v>
      </c>
      <c r="B12" s="76"/>
      <c r="C12" s="56"/>
      <c r="D12" s="56"/>
      <c r="E12" s="56"/>
      <c r="F12" s="56"/>
      <c r="G12" s="56"/>
      <c r="H12" s="56"/>
      <c r="I12" s="56"/>
      <c r="J12" s="56"/>
      <c r="K12" s="56"/>
      <c r="L12" s="82"/>
      <c r="M12" s="83"/>
    </row>
    <row r="15" spans="1:18" ht="24.95" customHeight="1">
      <c r="B15"/>
    </row>
    <row r="16" spans="1:18" ht="24.95" customHeight="1">
      <c r="B16"/>
    </row>
    <row r="17" spans="2:2" ht="24.95" customHeight="1">
      <c r="B17" t="s">
        <v>418</v>
      </c>
    </row>
    <row r="18" spans="2:2" ht="24.95" customHeight="1">
      <c r="B18" t="s">
        <v>419</v>
      </c>
    </row>
    <row r="19" spans="2:2" ht="24.95" customHeight="1">
      <c r="B19" t="s">
        <v>420</v>
      </c>
    </row>
  </sheetData>
  <mergeCells count="19">
    <mergeCell ref="A11:B11"/>
    <mergeCell ref="A12:B12"/>
    <mergeCell ref="A1:M1"/>
    <mergeCell ref="J4:K4"/>
    <mergeCell ref="L4:M4"/>
    <mergeCell ref="A4:B4"/>
    <mergeCell ref="A6:B6"/>
    <mergeCell ref="L12:M12"/>
    <mergeCell ref="A3:M3"/>
    <mergeCell ref="A2:M2"/>
    <mergeCell ref="L11:M11"/>
    <mergeCell ref="A9:M9"/>
    <mergeCell ref="L10:M10"/>
    <mergeCell ref="A5:B5"/>
    <mergeCell ref="A10:B10"/>
    <mergeCell ref="J5:K5"/>
    <mergeCell ref="L5:M5"/>
    <mergeCell ref="J6:K6"/>
    <mergeCell ref="L6:M6"/>
  </mergeCells>
  <pageMargins left="0" right="0" top="0" bottom="0" header="0" footer="0"/>
  <pageSetup paperSize="9" scale="96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MAHALLİ </vt:lpstr>
      <vt:lpstr>'Faaliyeta-4'!Yazdırma_Alanı</vt:lpstr>
      <vt:lpstr>'MAHALLİ 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Dell</cp:lastModifiedBy>
  <cp:lastPrinted>2016-06-01T07:39:37Z</cp:lastPrinted>
  <dcterms:created xsi:type="dcterms:W3CDTF">2006-07-15T13:30:35Z</dcterms:created>
  <dcterms:modified xsi:type="dcterms:W3CDTF">2017-12-28T06:41:07Z</dcterms:modified>
</cp:coreProperties>
</file>